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5576" windowHeight="12504"/>
  </bookViews>
  <sheets>
    <sheet name="CHODNÍK" sheetId="1" r:id="rId1"/>
  </sheets>
  <definedNames>
    <definedName name="_xlnm.Database">CHODNÍK!$A$1:$Q$17</definedName>
  </definedNames>
  <calcPr calcId="125725"/>
</workbook>
</file>

<file path=xl/calcChain.xml><?xml version="1.0" encoding="utf-8"?>
<calcChain xmlns="http://schemas.openxmlformats.org/spreadsheetml/2006/main">
  <c r="P18" i="1"/>
  <c r="M3"/>
  <c r="M4"/>
  <c r="M5"/>
  <c r="M6"/>
  <c r="M7"/>
  <c r="M8"/>
  <c r="M9"/>
  <c r="M10"/>
  <c r="M11"/>
  <c r="M12"/>
  <c r="M13"/>
  <c r="M14"/>
  <c r="M15"/>
  <c r="M16"/>
  <c r="M17"/>
  <c r="M2"/>
  <c r="M18" l="1"/>
  <c r="M19" s="1"/>
  <c r="M20" s="1"/>
</calcChain>
</file>

<file path=xl/sharedStrings.xml><?xml version="1.0" encoding="utf-8"?>
<sst xmlns="http://schemas.openxmlformats.org/spreadsheetml/2006/main" count="196" uniqueCount="79">
  <si>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</si>
  <si>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</si>
  <si>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</si>
  <si>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</si>
  <si>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</si>
  <si>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</si>
  <si>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</si>
  <si>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</si>
  <si>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</si>
  <si>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</si>
  <si>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</si>
  <si>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</si>
  <si>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</si>
  <si>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</si>
  <si>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</si>
  <si>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</si>
  <si>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</si>
  <si>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0000201</t>
  </si>
  <si>
    <t>0002</t>
  </si>
  <si>
    <t>001</t>
  </si>
  <si>
    <t>12000</t>
  </si>
  <si>
    <t>A01</t>
  </si>
  <si>
    <t>P</t>
  </si>
  <si>
    <t>122301101</t>
  </si>
  <si>
    <t>ODKOP NEZAP HORNINY 4 -100M3</t>
  </si>
  <si>
    <t>M3</t>
  </si>
  <si>
    <t>Kč</t>
  </si>
  <si>
    <t>10</t>
  </si>
  <si>
    <t>13000</t>
  </si>
  <si>
    <t>138501201</t>
  </si>
  <si>
    <t>DOLAMOVÁNÍ RÝH TŘ. 6</t>
  </si>
  <si>
    <t>132301101</t>
  </si>
  <si>
    <t>HLB RÝH 60CM TŘ. 4 100M3</t>
  </si>
  <si>
    <t>16000</t>
  </si>
  <si>
    <t>166101101</t>
  </si>
  <si>
    <t>PŘEHOZENÍ VÝKOPKU TŘ. 4</t>
  </si>
  <si>
    <t>17000</t>
  </si>
  <si>
    <t>171101121</t>
  </si>
  <si>
    <t>NÁSYPY KAMENITE HUT</t>
  </si>
  <si>
    <t>18000</t>
  </si>
  <si>
    <t>181101102</t>
  </si>
  <si>
    <t>ÚPRAVA PLÁNĚ ZÁŘEZ TŘ. 4 SE ZHUT</t>
  </si>
  <si>
    <t>M2</t>
  </si>
  <si>
    <t>182101101</t>
  </si>
  <si>
    <t>SVAHOVÁNÍ TŘ. 4 V ZÁŘEZECH</t>
  </si>
  <si>
    <t>11000</t>
  </si>
  <si>
    <t>A03</t>
  </si>
  <si>
    <t>114203201</t>
  </si>
  <si>
    <t>OČIŠŤ LOMKAM B TVARN OD HLÍNY PÍSK</t>
  </si>
  <si>
    <t>A</t>
  </si>
  <si>
    <t>000000001</t>
  </si>
  <si>
    <t>Chodník štětovaný z místního kamene</t>
  </si>
  <si>
    <t>m3</t>
  </si>
  <si>
    <t>000000002</t>
  </si>
  <si>
    <t>Svodnice z místního kamene v chod. štětovaném</t>
  </si>
  <si>
    <t>m2</t>
  </si>
  <si>
    <t>221</t>
  </si>
  <si>
    <t>B01</t>
  </si>
  <si>
    <t>113105111</t>
  </si>
  <si>
    <t>ROZEBR DLAŽEB LOMKAM SUCHO</t>
  </si>
  <si>
    <t>312</t>
  </si>
  <si>
    <t>45000</t>
  </si>
  <si>
    <t>451571221</t>
  </si>
  <si>
    <t>PODKL VRST ZE ŠTĚRKPÍS TL 10CM</t>
  </si>
  <si>
    <t>46000</t>
  </si>
  <si>
    <t>465511113</t>
  </si>
  <si>
    <t>DLAŽBA NA SUCHO 20M2 30CM</t>
  </si>
  <si>
    <t>463212300</t>
  </si>
  <si>
    <t>ROVNANINA TŘID &gt;3M3 200KG UROV LÍCE</t>
  </si>
  <si>
    <t>000000003</t>
  </si>
  <si>
    <t>Ruční čištění svodnice</t>
  </si>
  <si>
    <t>hod</t>
  </si>
  <si>
    <t>99000</t>
  </si>
  <si>
    <t>998312011</t>
  </si>
  <si>
    <t>PH LES-TECH MEL HRAZ ÚPR BYSTŘIN</t>
  </si>
  <si>
    <t>T</t>
  </si>
  <si>
    <t>DPH 21%</t>
  </si>
  <si>
    <t>Cena chodníku bez DPH</t>
  </si>
  <si>
    <t>Cena chodníku včetně DPH</t>
  </si>
</sst>
</file>

<file path=xl/styles.xml><?xml version="1.0" encoding="utf-8"?>
<styleSheet xmlns="http://schemas.openxmlformats.org/spreadsheetml/2006/main">
  <numFmts count="4">
    <numFmt numFmtId="164" formatCode="_-* #,##0\ &quot;Kč&quot;_-;\-* #,##0\ &quot;Kč&quot;_-;_-* &quot;-&quot;\ &quot;Kč&quot;_-;_-@_-"/>
    <numFmt numFmtId="165" formatCode="_-* #,##0\ _K_č_-;\-* #,##0\ _K_č_-;_-* &quot;-&quot;\ _K_č_-;_-@_-"/>
    <numFmt numFmtId="166" formatCode="0.000"/>
    <numFmt numFmtId="167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6" fontId="0" fillId="0" borderId="0" xfId="0" applyNumberFormat="1"/>
    <xf numFmtId="2" fontId="0" fillId="0" borderId="0" xfId="0" applyNumberFormat="1"/>
    <xf numFmtId="167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"/>
  <sheetViews>
    <sheetView tabSelected="1" topLeftCell="F1" workbookViewId="0">
      <selection activeCell="L3" sqref="L3"/>
    </sheetView>
  </sheetViews>
  <sheetFormatPr defaultRowHeight="13.2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1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6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v>0</v>
      </c>
      <c r="Q2" s="1" t="s">
        <v>27</v>
      </c>
    </row>
    <row r="3" spans="1:17">
      <c r="A3" s="1" t="s">
        <v>17</v>
      </c>
      <c r="B3" s="1" t="s">
        <v>18</v>
      </c>
      <c r="C3" s="1" t="s">
        <v>19</v>
      </c>
      <c r="D3" s="1" t="s">
        <v>28</v>
      </c>
      <c r="E3" s="1" t="s">
        <v>21</v>
      </c>
      <c r="F3" s="1">
        <v>7</v>
      </c>
      <c r="G3" s="1" t="s">
        <v>22</v>
      </c>
      <c r="H3" s="1" t="s">
        <v>29</v>
      </c>
      <c r="I3" s="1" t="s">
        <v>30</v>
      </c>
      <c r="J3" s="1" t="s">
        <v>25</v>
      </c>
      <c r="K3" s="2">
        <v>1.9259999999999999</v>
      </c>
      <c r="L3" s="5">
        <v>0</v>
      </c>
      <c r="M3" s="3">
        <f t="shared" ref="M3:M17" si="0">K3*L3</f>
        <v>0</v>
      </c>
      <c r="N3" s="1" t="s">
        <v>26</v>
      </c>
      <c r="O3" s="4">
        <v>0</v>
      </c>
      <c r="P3" s="4">
        <v>0</v>
      </c>
      <c r="Q3" s="1" t="s">
        <v>27</v>
      </c>
    </row>
    <row r="4" spans="1:17">
      <c r="A4" s="1" t="s">
        <v>17</v>
      </c>
      <c r="B4" s="1" t="s">
        <v>18</v>
      </c>
      <c r="C4" s="1" t="s">
        <v>19</v>
      </c>
      <c r="D4" s="1" t="s">
        <v>28</v>
      </c>
      <c r="E4" s="1" t="s">
        <v>21</v>
      </c>
      <c r="F4" s="1">
        <v>8</v>
      </c>
      <c r="G4" s="1" t="s">
        <v>22</v>
      </c>
      <c r="H4" s="1" t="s">
        <v>31</v>
      </c>
      <c r="I4" s="1" t="s">
        <v>32</v>
      </c>
      <c r="J4" s="1" t="s">
        <v>25</v>
      </c>
      <c r="K4" s="2">
        <v>0.75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v>0</v>
      </c>
      <c r="Q4" s="1" t="s">
        <v>27</v>
      </c>
    </row>
    <row r="5" spans="1:17">
      <c r="A5" s="1" t="s">
        <v>17</v>
      </c>
      <c r="B5" s="1" t="s">
        <v>18</v>
      </c>
      <c r="C5" s="1" t="s">
        <v>19</v>
      </c>
      <c r="D5" s="1" t="s">
        <v>33</v>
      </c>
      <c r="E5" s="1" t="s">
        <v>21</v>
      </c>
      <c r="F5" s="1">
        <v>2</v>
      </c>
      <c r="G5" s="1" t="s">
        <v>22</v>
      </c>
      <c r="H5" s="1" t="s">
        <v>34</v>
      </c>
      <c r="I5" s="1" t="s">
        <v>35</v>
      </c>
      <c r="J5" s="1" t="s">
        <v>25</v>
      </c>
      <c r="K5" s="2">
        <v>6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v>0</v>
      </c>
      <c r="Q5" s="1" t="s">
        <v>27</v>
      </c>
    </row>
    <row r="6" spans="1:17">
      <c r="A6" s="1" t="s">
        <v>17</v>
      </c>
      <c r="B6" s="1" t="s">
        <v>18</v>
      </c>
      <c r="C6" s="1" t="s">
        <v>19</v>
      </c>
      <c r="D6" s="1" t="s">
        <v>36</v>
      </c>
      <c r="E6" s="1" t="s">
        <v>21</v>
      </c>
      <c r="F6" s="1">
        <v>3</v>
      </c>
      <c r="G6" s="1" t="s">
        <v>22</v>
      </c>
      <c r="H6" s="1" t="s">
        <v>37</v>
      </c>
      <c r="I6" s="1" t="s">
        <v>38</v>
      </c>
      <c r="J6" s="1" t="s">
        <v>25</v>
      </c>
      <c r="K6" s="2">
        <v>6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>
      <c r="A7" s="1" t="s">
        <v>17</v>
      </c>
      <c r="B7" s="1" t="s">
        <v>18</v>
      </c>
      <c r="C7" s="1" t="s">
        <v>19</v>
      </c>
      <c r="D7" s="1" t="s">
        <v>39</v>
      </c>
      <c r="E7" s="1" t="s">
        <v>21</v>
      </c>
      <c r="F7" s="1">
        <v>9</v>
      </c>
      <c r="G7" s="1" t="s">
        <v>22</v>
      </c>
      <c r="H7" s="1" t="s">
        <v>40</v>
      </c>
      <c r="I7" s="1" t="s">
        <v>41</v>
      </c>
      <c r="J7" s="1" t="s">
        <v>42</v>
      </c>
      <c r="K7" s="2">
        <v>140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>
      <c r="A8" s="1" t="s">
        <v>17</v>
      </c>
      <c r="B8" s="1" t="s">
        <v>18</v>
      </c>
      <c r="C8" s="1" t="s">
        <v>19</v>
      </c>
      <c r="D8" s="1" t="s">
        <v>39</v>
      </c>
      <c r="E8" s="1" t="s">
        <v>21</v>
      </c>
      <c r="F8" s="1">
        <v>10</v>
      </c>
      <c r="G8" s="1" t="s">
        <v>22</v>
      </c>
      <c r="H8" s="1" t="s">
        <v>43</v>
      </c>
      <c r="I8" s="1" t="s">
        <v>44</v>
      </c>
      <c r="J8" s="1" t="s">
        <v>42</v>
      </c>
      <c r="K8" s="2">
        <v>16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>
      <c r="A9" s="1" t="s">
        <v>17</v>
      </c>
      <c r="B9" s="1" t="s">
        <v>18</v>
      </c>
      <c r="C9" s="1" t="s">
        <v>19</v>
      </c>
      <c r="D9" s="1" t="s">
        <v>45</v>
      </c>
      <c r="E9" s="1" t="s">
        <v>46</v>
      </c>
      <c r="F9" s="1">
        <v>4</v>
      </c>
      <c r="G9" s="1" t="s">
        <v>22</v>
      </c>
      <c r="H9" s="1" t="s">
        <v>47</v>
      </c>
      <c r="I9" s="1" t="s">
        <v>48</v>
      </c>
      <c r="J9" s="1" t="s">
        <v>25</v>
      </c>
      <c r="K9" s="2">
        <v>45.82</v>
      </c>
      <c r="L9" s="5">
        <v>0</v>
      </c>
      <c r="M9" s="3">
        <f t="shared" si="0"/>
        <v>0</v>
      </c>
      <c r="N9" s="1" t="s">
        <v>26</v>
      </c>
      <c r="O9" s="4">
        <v>0.4</v>
      </c>
      <c r="P9" s="4">
        <v>18.327999999999999</v>
      </c>
      <c r="Q9" s="1" t="s">
        <v>27</v>
      </c>
    </row>
    <row r="10" spans="1:17">
      <c r="A10" s="1" t="s">
        <v>17</v>
      </c>
      <c r="B10" s="1" t="s">
        <v>18</v>
      </c>
      <c r="C10" s="1" t="s">
        <v>19</v>
      </c>
      <c r="D10" s="1" t="s">
        <v>45</v>
      </c>
      <c r="E10" s="1" t="s">
        <v>46</v>
      </c>
      <c r="F10" s="1">
        <v>5</v>
      </c>
      <c r="G10" s="1" t="s">
        <v>49</v>
      </c>
      <c r="H10" s="1" t="s">
        <v>50</v>
      </c>
      <c r="I10" s="1" t="s">
        <v>51</v>
      </c>
      <c r="J10" s="1" t="s">
        <v>52</v>
      </c>
      <c r="K10" s="2">
        <v>145.72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v>0</v>
      </c>
      <c r="Q10" s="1" t="s">
        <v>27</v>
      </c>
    </row>
    <row r="11" spans="1:17">
      <c r="A11" s="1" t="s">
        <v>17</v>
      </c>
      <c r="B11" s="1" t="s">
        <v>18</v>
      </c>
      <c r="C11" s="1" t="s">
        <v>19</v>
      </c>
      <c r="D11" s="1" t="s">
        <v>45</v>
      </c>
      <c r="E11" s="1" t="s">
        <v>46</v>
      </c>
      <c r="F11" s="1">
        <v>6</v>
      </c>
      <c r="G11" s="1" t="s">
        <v>49</v>
      </c>
      <c r="H11" s="1" t="s">
        <v>53</v>
      </c>
      <c r="I11" s="1" t="s">
        <v>54</v>
      </c>
      <c r="J11" s="1" t="s">
        <v>55</v>
      </c>
      <c r="K11" s="2">
        <v>5.04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v>0</v>
      </c>
      <c r="Q11" s="1" t="s">
        <v>27</v>
      </c>
    </row>
    <row r="12" spans="1:17">
      <c r="A12" s="1" t="s">
        <v>17</v>
      </c>
      <c r="B12" s="1" t="s">
        <v>18</v>
      </c>
      <c r="C12" s="1" t="s">
        <v>56</v>
      </c>
      <c r="D12" s="1" t="s">
        <v>45</v>
      </c>
      <c r="E12" s="1" t="s">
        <v>57</v>
      </c>
      <c r="F12" s="1">
        <v>11</v>
      </c>
      <c r="G12" s="1" t="s">
        <v>22</v>
      </c>
      <c r="H12" s="1" t="s">
        <v>58</v>
      </c>
      <c r="I12" s="1" t="s">
        <v>59</v>
      </c>
      <c r="J12" s="1" t="s">
        <v>42</v>
      </c>
      <c r="K12" s="2">
        <v>130.9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v>0</v>
      </c>
      <c r="Q12" s="1" t="s">
        <v>27</v>
      </c>
    </row>
    <row r="13" spans="1:17">
      <c r="A13" s="1" t="s">
        <v>17</v>
      </c>
      <c r="B13" s="1" t="s">
        <v>18</v>
      </c>
      <c r="C13" s="1" t="s">
        <v>60</v>
      </c>
      <c r="D13" s="1" t="s">
        <v>61</v>
      </c>
      <c r="E13" s="1" t="s">
        <v>21</v>
      </c>
      <c r="F13" s="1">
        <v>15</v>
      </c>
      <c r="G13" s="1" t="s">
        <v>22</v>
      </c>
      <c r="H13" s="1" t="s">
        <v>62</v>
      </c>
      <c r="I13" s="1" t="s">
        <v>63</v>
      </c>
      <c r="J13" s="1" t="s">
        <v>42</v>
      </c>
      <c r="K13" s="2">
        <v>130.9</v>
      </c>
      <c r="L13" s="5">
        <v>0</v>
      </c>
      <c r="M13" s="3">
        <f t="shared" si="0"/>
        <v>0</v>
      </c>
      <c r="N13" s="1" t="s">
        <v>26</v>
      </c>
      <c r="O13" s="4">
        <v>0.20039999999999999</v>
      </c>
      <c r="P13" s="4">
        <v>26.231999999999999</v>
      </c>
      <c r="Q13" s="1" t="s">
        <v>27</v>
      </c>
    </row>
    <row r="14" spans="1:17">
      <c r="A14" s="1" t="s">
        <v>17</v>
      </c>
      <c r="B14" s="1" t="s">
        <v>18</v>
      </c>
      <c r="C14" s="1" t="s">
        <v>60</v>
      </c>
      <c r="D14" s="1" t="s">
        <v>64</v>
      </c>
      <c r="E14" s="1" t="s">
        <v>21</v>
      </c>
      <c r="F14" s="1">
        <v>12</v>
      </c>
      <c r="G14" s="1" t="s">
        <v>22</v>
      </c>
      <c r="H14" s="1" t="s">
        <v>65</v>
      </c>
      <c r="I14" s="1" t="s">
        <v>66</v>
      </c>
      <c r="J14" s="1" t="s">
        <v>42</v>
      </c>
      <c r="K14" s="2">
        <v>2.5</v>
      </c>
      <c r="L14" s="5">
        <v>0</v>
      </c>
      <c r="M14" s="3">
        <f t="shared" si="0"/>
        <v>0</v>
      </c>
      <c r="N14" s="1" t="s">
        <v>26</v>
      </c>
      <c r="O14" s="4">
        <v>0.57599999999999996</v>
      </c>
      <c r="P14" s="4">
        <v>1.44</v>
      </c>
      <c r="Q14" s="1" t="s">
        <v>27</v>
      </c>
    </row>
    <row r="15" spans="1:17">
      <c r="A15" s="1" t="s">
        <v>17</v>
      </c>
      <c r="B15" s="1" t="s">
        <v>18</v>
      </c>
      <c r="C15" s="1" t="s">
        <v>60</v>
      </c>
      <c r="D15" s="1" t="s">
        <v>64</v>
      </c>
      <c r="E15" s="1" t="s">
        <v>21</v>
      </c>
      <c r="F15" s="1">
        <v>13</v>
      </c>
      <c r="G15" s="1" t="s">
        <v>22</v>
      </c>
      <c r="H15" s="1" t="s">
        <v>67</v>
      </c>
      <c r="I15" s="1" t="s">
        <v>68</v>
      </c>
      <c r="J15" s="1" t="s">
        <v>25</v>
      </c>
      <c r="K15" s="2">
        <v>6</v>
      </c>
      <c r="L15" s="5">
        <v>0</v>
      </c>
      <c r="M15" s="3">
        <f t="shared" si="0"/>
        <v>0</v>
      </c>
      <c r="N15" s="1" t="s">
        <v>26</v>
      </c>
      <c r="O15" s="4">
        <v>1.8480000000000001</v>
      </c>
      <c r="P15" s="4">
        <v>11.087999999999999</v>
      </c>
      <c r="Q15" s="1" t="s">
        <v>27</v>
      </c>
    </row>
    <row r="16" spans="1:17">
      <c r="A16" s="1" t="s">
        <v>17</v>
      </c>
      <c r="B16" s="1" t="s">
        <v>18</v>
      </c>
      <c r="C16" s="1" t="s">
        <v>60</v>
      </c>
      <c r="D16" s="1" t="s">
        <v>64</v>
      </c>
      <c r="E16" s="1" t="s">
        <v>21</v>
      </c>
      <c r="F16" s="1">
        <v>14</v>
      </c>
      <c r="G16" s="1" t="s">
        <v>49</v>
      </c>
      <c r="H16" s="1" t="s">
        <v>69</v>
      </c>
      <c r="I16" s="1" t="s">
        <v>70</v>
      </c>
      <c r="J16" s="1" t="s">
        <v>71</v>
      </c>
      <c r="K16" s="2">
        <v>1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v>0</v>
      </c>
      <c r="Q16" s="1" t="s">
        <v>27</v>
      </c>
    </row>
    <row r="17" spans="1:17">
      <c r="A17" s="1" t="s">
        <v>17</v>
      </c>
      <c r="B17" s="1" t="s">
        <v>18</v>
      </c>
      <c r="C17" s="1" t="s">
        <v>60</v>
      </c>
      <c r="D17" s="1" t="s">
        <v>72</v>
      </c>
      <c r="E17" s="1" t="s">
        <v>21</v>
      </c>
      <c r="F17" s="1">
        <v>16</v>
      </c>
      <c r="G17" s="1" t="s">
        <v>22</v>
      </c>
      <c r="H17" s="1" t="s">
        <v>73</v>
      </c>
      <c r="I17" s="1" t="s">
        <v>74</v>
      </c>
      <c r="J17" s="1" t="s">
        <v>75</v>
      </c>
      <c r="K17" s="2">
        <v>57.088000000000001</v>
      </c>
      <c r="L17" s="5">
        <v>0</v>
      </c>
      <c r="M17" s="3">
        <f t="shared" si="0"/>
        <v>0</v>
      </c>
      <c r="N17" s="1" t="s">
        <v>26</v>
      </c>
      <c r="O17" s="4">
        <v>0</v>
      </c>
      <c r="P17" s="4">
        <v>0</v>
      </c>
      <c r="Q17" s="1" t="s">
        <v>27</v>
      </c>
    </row>
    <row r="18" spans="1:17">
      <c r="I18" s="1" t="s">
        <v>77</v>
      </c>
      <c r="M18" s="3">
        <f>SUM(M2:M17)</f>
        <v>0</v>
      </c>
      <c r="P18" s="4">
        <f>SUM(P2:P17)</f>
        <v>57.088000000000001</v>
      </c>
    </row>
    <row r="19" spans="1:17">
      <c r="I19" s="1" t="s">
        <v>76</v>
      </c>
      <c r="M19" s="3">
        <f>M18*0.21</f>
        <v>0</v>
      </c>
    </row>
    <row r="20" spans="1:17">
      <c r="I20" s="1" t="s">
        <v>78</v>
      </c>
      <c r="M20" s="3">
        <f>M18+M19</f>
        <v>0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CHODNÍK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John</cp:lastModifiedBy>
  <cp:lastPrinted>2014-03-17T16:06:54Z</cp:lastPrinted>
  <dcterms:created xsi:type="dcterms:W3CDTF">2014-03-17T14:26:02Z</dcterms:created>
  <dcterms:modified xsi:type="dcterms:W3CDTF">2014-03-17T16:08:31Z</dcterms:modified>
</cp:coreProperties>
</file>